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7" activeTab="0"/>
  </bookViews>
  <sheets>
    <sheet name="жим лёжа" sheetId="1" r:id="rId1"/>
    <sheet name="пауэрспорт" sheetId="2" r:id="rId2"/>
  </sheets>
  <definedNames/>
  <calcPr fullCalcOnLoad="1"/>
</workbook>
</file>

<file path=xl/sharedStrings.xml><?xml version="1.0" encoding="utf-8"?>
<sst xmlns="http://schemas.openxmlformats.org/spreadsheetml/2006/main" count="91" uniqueCount="46">
  <si>
    <t>ПРОТОКОЛ Кубка Ордж.района на призы спорклуба «ПРАЙМ», по жиму лежа, среди женщин-любителей, 19 декабря 2015 г.</t>
  </si>
  <si>
    <t>Место</t>
  </si>
  <si>
    <t>В/К</t>
  </si>
  <si>
    <t>ФИО</t>
  </si>
  <si>
    <t>Возр.кат.</t>
  </si>
  <si>
    <t>Вес</t>
  </si>
  <si>
    <t>Коэфф.</t>
  </si>
  <si>
    <t>ЖИМ ЛЕЖА</t>
  </si>
  <si>
    <t>Абс.</t>
  </si>
  <si>
    <t>Шварц</t>
  </si>
  <si>
    <t>Рез-тат</t>
  </si>
  <si>
    <t xml:space="preserve">                                         Женщины</t>
  </si>
  <si>
    <t>абс.</t>
  </si>
  <si>
    <t>Расторгуева Ольга</t>
  </si>
  <si>
    <t>open</t>
  </si>
  <si>
    <t>Демина Анна</t>
  </si>
  <si>
    <t>Мартынова Ольга</t>
  </si>
  <si>
    <t>Тумашова Алена</t>
  </si>
  <si>
    <t>Ланщикова Екатерина</t>
  </si>
  <si>
    <t>Чепкая Елена</t>
  </si>
  <si>
    <t>Куренкова Наталья</t>
  </si>
  <si>
    <t>Кумуц Светлана</t>
  </si>
  <si>
    <t>Буксина Ирина</t>
  </si>
  <si>
    <t>Дзина Маргарита</t>
  </si>
  <si>
    <t>Габдрахманова Алла</t>
  </si>
  <si>
    <t>Гомалеева Наталья</t>
  </si>
  <si>
    <t>Гл.судья</t>
  </si>
  <si>
    <t>Гл.секретарь</t>
  </si>
  <si>
    <t>Боковой судья</t>
  </si>
  <si>
    <t>ПРОТОКОЛ Кубка Ленинского района по жиму лёжа и пауэрспорту, 25 декабря 2015 г., ФЦ "Time-sport"</t>
  </si>
  <si>
    <t>Возрастная категория</t>
  </si>
  <si>
    <t>Коэф.</t>
  </si>
  <si>
    <t>ЖИМ СТОЯ</t>
  </si>
  <si>
    <t>ПОДЪЁМ НА БИЦЕПС</t>
  </si>
  <si>
    <t>ИТОГ</t>
  </si>
  <si>
    <t>Шварц.</t>
  </si>
  <si>
    <t>Сумма</t>
  </si>
  <si>
    <t>Березинский Иван</t>
  </si>
  <si>
    <t>82,5+</t>
  </si>
  <si>
    <t>Рукавишников Александр</t>
  </si>
  <si>
    <t>Акимов Иван</t>
  </si>
  <si>
    <t>Бельтюков /Вячеслав</t>
  </si>
  <si>
    <t>Спирянин Александр</t>
  </si>
  <si>
    <t>Селютин Андрей</t>
  </si>
  <si>
    <t>-</t>
  </si>
  <si>
    <t>Авдоничев Константин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</si>
</sst>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30"/>
      <name val="Arial Cyr"/>
      <family val="2"/>
    </font>
    <font>
      <sz val="10"/>
      <color indexed="12"/>
      <name val="Arial Cyr"/>
      <family val="2"/>
    </font>
    <font>
      <b/>
      <sz val="10"/>
      <name val="Arial Cyr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9"/>
      <name val="Arial Cyr"/>
      <family val="2"/>
    </font>
    <font>
      <b/>
      <sz val="9"/>
      <color indexed="30"/>
      <name val="Arial Cyr"/>
      <family val="2"/>
    </font>
    <font>
      <b/>
      <sz val="9"/>
      <color indexed="12"/>
      <name val="Arial Cyr"/>
      <family val="2"/>
    </font>
    <font>
      <sz val="9"/>
      <color indexed="12"/>
      <name val="Arial Cyr"/>
      <family val="2"/>
    </font>
    <font>
      <sz val="9"/>
      <name val="Arial Cyr"/>
      <family val="2"/>
    </font>
    <font>
      <b/>
      <sz val="9"/>
      <color indexed="11"/>
      <name val="Arial Cyr"/>
      <family val="2"/>
    </font>
    <font>
      <strike/>
      <sz val="10"/>
      <color indexed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2" fontId="19" fillId="0" borderId="26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99" zoomScaleNormal="99" zoomScalePageLayoutView="0" workbookViewId="0" topLeftCell="A1">
      <selection activeCell="A2" sqref="A2"/>
    </sheetView>
  </sheetViews>
  <sheetFormatPr defaultColWidth="9.00390625" defaultRowHeight="12.75"/>
  <cols>
    <col min="1" max="1" width="7.00390625" style="1" customWidth="1"/>
    <col min="2" max="2" width="11.75390625" style="1" customWidth="1"/>
    <col min="3" max="3" width="26.25390625" style="1" customWidth="1"/>
    <col min="4" max="4" width="13.875" style="1" customWidth="1"/>
    <col min="5" max="5" width="8.125" style="2" customWidth="1"/>
    <col min="6" max="6" width="8.25390625" style="3" customWidth="1"/>
    <col min="7" max="7" width="6.75390625" style="4" customWidth="1"/>
    <col min="8" max="8" width="7.625" style="5" customWidth="1"/>
    <col min="9" max="9" width="7.375" style="4" customWidth="1"/>
    <col min="10" max="10" width="7.375" style="5" customWidth="1"/>
    <col min="11" max="11" width="7.00390625" style="4" customWidth="1"/>
    <col min="12" max="12" width="9.00390625" style="5" customWidth="1"/>
    <col min="13" max="13" width="0.74609375" style="4" customWidth="1"/>
    <col min="14" max="14" width="6.375" style="6" customWidth="1"/>
    <col min="15" max="15" width="8.25390625" style="7" customWidth="1"/>
    <col min="16" max="16" width="8.75390625" style="4" customWidth="1"/>
    <col min="17" max="17" width="6.125" style="6" customWidth="1"/>
    <col min="18" max="18" width="6.125" style="8" customWidth="1"/>
    <col min="19" max="19" width="6.125" style="6" customWidth="1"/>
    <col min="20" max="20" width="6.125" style="8" customWidth="1"/>
    <col min="21" max="23" width="6.125" style="4" customWidth="1"/>
    <col min="24" max="24" width="2.25390625" style="4" customWidth="1"/>
    <col min="25" max="25" width="6.125" style="6" customWidth="1"/>
    <col min="26" max="26" width="6.125" style="8" customWidth="1"/>
    <col min="27" max="27" width="6.125" style="6" customWidth="1"/>
    <col min="28" max="28" width="9.00390625" style="9" customWidth="1"/>
    <col min="29" max="16384" width="9.125" style="1" customWidth="1"/>
  </cols>
  <sheetData>
    <row r="1" spans="1:28" s="11" customFormat="1" ht="22.5" customHeight="1">
      <c r="A1" s="10" t="s">
        <v>0</v>
      </c>
      <c r="C1" s="12"/>
      <c r="D1" s="13"/>
      <c r="E1" s="14"/>
      <c r="F1" s="15"/>
      <c r="H1" s="16"/>
      <c r="I1" s="12"/>
      <c r="J1" s="17"/>
      <c r="K1" s="12"/>
      <c r="L1" s="17"/>
      <c r="M1" s="12"/>
      <c r="N1" s="12"/>
      <c r="O1" s="17"/>
      <c r="P1" s="12"/>
      <c r="Q1" s="18"/>
      <c r="R1" s="19"/>
      <c r="S1" s="20"/>
      <c r="T1" s="19"/>
      <c r="U1" s="20"/>
      <c r="V1" s="20"/>
      <c r="W1" s="20"/>
      <c r="X1" s="20"/>
      <c r="Y1" s="20"/>
      <c r="Z1" s="19"/>
      <c r="AA1" s="20"/>
      <c r="AB1" s="21"/>
    </row>
    <row r="2" spans="5:28" s="22" customFormat="1" ht="12.75">
      <c r="E2" s="23"/>
      <c r="F2" s="24"/>
      <c r="G2" s="25"/>
      <c r="H2" s="26"/>
      <c r="I2" s="27"/>
      <c r="J2" s="26"/>
      <c r="K2" s="27"/>
      <c r="L2" s="26"/>
      <c r="M2" s="27"/>
      <c r="N2" s="28"/>
      <c r="O2" s="29"/>
      <c r="P2" s="28"/>
      <c r="Q2" s="30"/>
      <c r="R2" s="31"/>
      <c r="S2" s="27"/>
      <c r="T2" s="31"/>
      <c r="U2" s="27"/>
      <c r="V2" s="27"/>
      <c r="W2" s="27"/>
      <c r="X2" s="27"/>
      <c r="Y2" s="27"/>
      <c r="Z2" s="31"/>
      <c r="AA2" s="27"/>
      <c r="AB2" s="32"/>
    </row>
    <row r="3" spans="4:28" s="22" customFormat="1" ht="18">
      <c r="D3" s="33"/>
      <c r="E3" s="34"/>
      <c r="F3" s="35"/>
      <c r="H3" s="26"/>
      <c r="J3" s="26"/>
      <c r="L3" s="26"/>
      <c r="N3" s="34"/>
      <c r="O3" s="36"/>
      <c r="P3" s="37"/>
      <c r="Q3" s="30"/>
      <c r="R3" s="31"/>
      <c r="S3" s="27"/>
      <c r="T3" s="31"/>
      <c r="U3" s="27"/>
      <c r="V3" s="27"/>
      <c r="W3" s="27"/>
      <c r="X3" s="27"/>
      <c r="Y3" s="27"/>
      <c r="Z3" s="31"/>
      <c r="AA3" s="27"/>
      <c r="AB3" s="32"/>
    </row>
    <row r="4" spans="1:22" s="41" customFormat="1" ht="12.75" customHeight="1">
      <c r="A4" s="101" t="s">
        <v>1</v>
      </c>
      <c r="B4" s="102" t="s">
        <v>2</v>
      </c>
      <c r="C4" s="103" t="s">
        <v>3</v>
      </c>
      <c r="D4" s="101" t="s">
        <v>4</v>
      </c>
      <c r="E4" s="104" t="s">
        <v>5</v>
      </c>
      <c r="F4" s="105" t="s">
        <v>6</v>
      </c>
      <c r="G4" s="106" t="s">
        <v>7</v>
      </c>
      <c r="H4" s="106"/>
      <c r="I4" s="106"/>
      <c r="J4" s="106"/>
      <c r="K4" s="106"/>
      <c r="L4" s="106"/>
      <c r="M4" s="106"/>
      <c r="N4" s="106"/>
      <c r="O4" s="106"/>
      <c r="P4" s="107" t="s">
        <v>8</v>
      </c>
      <c r="Q4" s="38"/>
      <c r="R4" s="39"/>
      <c r="S4" s="38"/>
      <c r="T4" s="39"/>
      <c r="U4" s="40"/>
      <c r="V4" s="40"/>
    </row>
    <row r="5" spans="1:22" s="50" customFormat="1" ht="12.75" customHeight="1">
      <c r="A5" s="101"/>
      <c r="B5" s="102"/>
      <c r="C5" s="103"/>
      <c r="D5" s="101"/>
      <c r="E5" s="104"/>
      <c r="F5" s="105"/>
      <c r="G5" s="42">
        <v>1</v>
      </c>
      <c r="H5" s="43" t="s">
        <v>9</v>
      </c>
      <c r="I5" s="44">
        <v>2</v>
      </c>
      <c r="J5" s="43" t="s">
        <v>9</v>
      </c>
      <c r="K5" s="44">
        <v>3</v>
      </c>
      <c r="L5" s="43" t="s">
        <v>9</v>
      </c>
      <c r="M5" s="44">
        <v>4</v>
      </c>
      <c r="N5" s="45" t="s">
        <v>10</v>
      </c>
      <c r="O5" s="46" t="s">
        <v>9</v>
      </c>
      <c r="P5" s="107"/>
      <c r="Q5" s="47"/>
      <c r="R5" s="48"/>
      <c r="S5" s="47"/>
      <c r="T5" s="48"/>
      <c r="U5" s="49"/>
      <c r="V5" s="49"/>
    </row>
    <row r="6" spans="1:28" s="51" customFormat="1" ht="12.75">
      <c r="A6" s="108" t="s">
        <v>11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4"/>
      <c r="Q6" s="6"/>
      <c r="R6" s="8"/>
      <c r="S6" s="6"/>
      <c r="T6" s="8"/>
      <c r="U6" s="4"/>
      <c r="V6" s="4"/>
      <c r="W6" s="4"/>
      <c r="X6" s="4"/>
      <c r="Y6" s="6"/>
      <c r="Z6" s="8"/>
      <c r="AA6" s="6"/>
      <c r="AB6" s="9"/>
    </row>
    <row r="7" spans="1:28" s="51" customFormat="1" ht="12.75">
      <c r="A7" s="52"/>
      <c r="B7" s="53" t="s">
        <v>12</v>
      </c>
      <c r="C7" s="54" t="s">
        <v>13</v>
      </c>
      <c r="D7" s="55" t="s">
        <v>14</v>
      </c>
      <c r="E7" s="56">
        <v>74.4</v>
      </c>
      <c r="F7" s="57">
        <v>0.7293000000000001</v>
      </c>
      <c r="G7" s="58">
        <v>80</v>
      </c>
      <c r="H7" s="59">
        <f aca="true" t="shared" si="0" ref="H7:H18">G7*F7</f>
        <v>58.34400000000001</v>
      </c>
      <c r="I7" s="60">
        <v>80</v>
      </c>
      <c r="J7" s="59">
        <f aca="true" t="shared" si="1" ref="J7:J18">F7*I7</f>
        <v>58.34400000000001</v>
      </c>
      <c r="K7" s="58">
        <v>85</v>
      </c>
      <c r="L7" s="61">
        <f aca="true" t="shared" si="2" ref="L7:L18">F7*K7</f>
        <v>61.990500000000004</v>
      </c>
      <c r="M7" s="62"/>
      <c r="N7" s="63">
        <v>80</v>
      </c>
      <c r="O7" s="64">
        <f aca="true" t="shared" si="3" ref="O7:O18">F7*N7</f>
        <v>58.34400000000001</v>
      </c>
      <c r="P7" s="65"/>
      <c r="Q7" s="47"/>
      <c r="R7" s="48"/>
      <c r="S7" s="47"/>
      <c r="T7" s="48"/>
      <c r="U7" s="49"/>
      <c r="V7" s="49"/>
      <c r="W7" s="50"/>
      <c r="X7" s="50"/>
      <c r="Y7" s="50"/>
      <c r="Z7" s="50"/>
      <c r="AA7" s="50"/>
      <c r="AB7" s="50"/>
    </row>
    <row r="8" spans="1:16" ht="12.75">
      <c r="A8" s="52"/>
      <c r="B8" s="53" t="s">
        <v>12</v>
      </c>
      <c r="C8" s="54" t="s">
        <v>15</v>
      </c>
      <c r="D8" s="55" t="s">
        <v>14</v>
      </c>
      <c r="E8" s="56">
        <v>58.5</v>
      </c>
      <c r="F8" s="57">
        <v>0.8851</v>
      </c>
      <c r="G8" s="60">
        <v>75</v>
      </c>
      <c r="H8" s="59">
        <f t="shared" si="0"/>
        <v>66.3825</v>
      </c>
      <c r="I8" s="60">
        <v>80</v>
      </c>
      <c r="J8" s="59">
        <f t="shared" si="1"/>
        <v>70.80799999999999</v>
      </c>
      <c r="K8" s="58">
        <v>82.5</v>
      </c>
      <c r="L8" s="61">
        <f t="shared" si="2"/>
        <v>73.02075</v>
      </c>
      <c r="M8" s="60"/>
      <c r="N8" s="63">
        <v>80</v>
      </c>
      <c r="O8" s="64">
        <f t="shared" si="3"/>
        <v>70.80799999999999</v>
      </c>
      <c r="P8" s="60">
        <v>3</v>
      </c>
    </row>
    <row r="9" spans="1:16" ht="12.75">
      <c r="A9" s="52"/>
      <c r="B9" s="53" t="s">
        <v>12</v>
      </c>
      <c r="C9" s="54" t="s">
        <v>16</v>
      </c>
      <c r="D9" s="55" t="s">
        <v>14</v>
      </c>
      <c r="E9" s="56">
        <v>61.1</v>
      </c>
      <c r="F9" s="57">
        <v>0.8508</v>
      </c>
      <c r="G9" s="60">
        <v>55</v>
      </c>
      <c r="H9" s="59">
        <f t="shared" si="0"/>
        <v>46.794</v>
      </c>
      <c r="I9" s="58">
        <v>60</v>
      </c>
      <c r="J9" s="59">
        <f t="shared" si="1"/>
        <v>51.048</v>
      </c>
      <c r="K9" s="58">
        <v>60</v>
      </c>
      <c r="L9" s="61">
        <f t="shared" si="2"/>
        <v>51.048</v>
      </c>
      <c r="M9" s="60"/>
      <c r="N9" s="63">
        <v>55</v>
      </c>
      <c r="O9" s="64">
        <f t="shared" si="3"/>
        <v>46.794</v>
      </c>
      <c r="P9" s="60"/>
    </row>
    <row r="10" spans="1:16" ht="12.75">
      <c r="A10" s="52"/>
      <c r="B10" s="53" t="s">
        <v>12</v>
      </c>
      <c r="C10" s="54" t="s">
        <v>17</v>
      </c>
      <c r="D10" s="55" t="s">
        <v>14</v>
      </c>
      <c r="E10" s="56">
        <v>46.8</v>
      </c>
      <c r="F10" s="57">
        <v>1.0732</v>
      </c>
      <c r="G10" s="60">
        <v>47.5</v>
      </c>
      <c r="H10" s="59">
        <f t="shared" si="0"/>
        <v>50.977</v>
      </c>
      <c r="I10" s="58">
        <v>55</v>
      </c>
      <c r="J10" s="59">
        <f t="shared" si="1"/>
        <v>59.025999999999996</v>
      </c>
      <c r="K10" s="58">
        <v>55</v>
      </c>
      <c r="L10" s="61">
        <f t="shared" si="2"/>
        <v>59.025999999999996</v>
      </c>
      <c r="M10" s="60"/>
      <c r="N10" s="63">
        <v>47.5</v>
      </c>
      <c r="O10" s="64">
        <f t="shared" si="3"/>
        <v>50.977</v>
      </c>
      <c r="P10" s="60"/>
    </row>
    <row r="11" spans="1:16" ht="12.75">
      <c r="A11" s="52"/>
      <c r="B11" s="53" t="s">
        <v>12</v>
      </c>
      <c r="C11" s="54" t="s">
        <v>18</v>
      </c>
      <c r="D11" s="55" t="s">
        <v>14</v>
      </c>
      <c r="E11" s="56">
        <v>65</v>
      </c>
      <c r="F11" s="57">
        <v>0.8052</v>
      </c>
      <c r="G11" s="60">
        <v>70</v>
      </c>
      <c r="H11" s="59">
        <f t="shared" si="0"/>
        <v>56.364000000000004</v>
      </c>
      <c r="I11" s="60">
        <v>72.5</v>
      </c>
      <c r="J11" s="59">
        <f t="shared" si="1"/>
        <v>58.377</v>
      </c>
      <c r="K11" s="60">
        <v>75</v>
      </c>
      <c r="L11" s="61">
        <f t="shared" si="2"/>
        <v>60.39</v>
      </c>
      <c r="M11" s="60"/>
      <c r="N11" s="63">
        <v>75</v>
      </c>
      <c r="O11" s="64">
        <f t="shared" si="3"/>
        <v>60.39</v>
      </c>
      <c r="P11" s="60"/>
    </row>
    <row r="12" spans="1:16" ht="12.75">
      <c r="A12" s="52"/>
      <c r="B12" s="53" t="s">
        <v>12</v>
      </c>
      <c r="C12" s="54" t="s">
        <v>19</v>
      </c>
      <c r="D12" s="55" t="s">
        <v>14</v>
      </c>
      <c r="E12" s="56">
        <v>73.2</v>
      </c>
      <c r="F12" s="57">
        <v>0.7358</v>
      </c>
      <c r="G12" s="60">
        <v>85</v>
      </c>
      <c r="H12" s="59">
        <f t="shared" si="0"/>
        <v>62.543</v>
      </c>
      <c r="I12" s="58">
        <v>87.5</v>
      </c>
      <c r="J12" s="59">
        <f t="shared" si="1"/>
        <v>64.38250000000001</v>
      </c>
      <c r="K12" s="58">
        <v>87.5</v>
      </c>
      <c r="L12" s="61">
        <f t="shared" si="2"/>
        <v>64.38250000000001</v>
      </c>
      <c r="M12" s="60"/>
      <c r="N12" s="63">
        <v>85</v>
      </c>
      <c r="O12" s="64">
        <f t="shared" si="3"/>
        <v>62.543</v>
      </c>
      <c r="P12" s="60">
        <v>6</v>
      </c>
    </row>
    <row r="13" spans="1:16" ht="12.75">
      <c r="A13" s="52"/>
      <c r="B13" s="53" t="s">
        <v>12</v>
      </c>
      <c r="C13" s="54" t="s">
        <v>20</v>
      </c>
      <c r="D13" s="55" t="s">
        <v>14</v>
      </c>
      <c r="E13" s="56">
        <v>55.8</v>
      </c>
      <c r="F13" s="57">
        <v>0.9263</v>
      </c>
      <c r="G13" s="58">
        <v>52.5</v>
      </c>
      <c r="H13" s="59">
        <f t="shared" si="0"/>
        <v>48.63075</v>
      </c>
      <c r="I13" s="58">
        <v>55</v>
      </c>
      <c r="J13" s="59">
        <f t="shared" si="1"/>
        <v>50.9465</v>
      </c>
      <c r="K13" s="58">
        <v>55</v>
      </c>
      <c r="L13" s="61">
        <f t="shared" si="2"/>
        <v>50.9465</v>
      </c>
      <c r="M13" s="60"/>
      <c r="N13" s="63">
        <v>0</v>
      </c>
      <c r="O13" s="64">
        <f t="shared" si="3"/>
        <v>0</v>
      </c>
      <c r="P13" s="60"/>
    </row>
    <row r="14" spans="1:16" ht="12.75">
      <c r="A14" s="52"/>
      <c r="B14" s="53" t="s">
        <v>12</v>
      </c>
      <c r="C14" s="54" t="s">
        <v>21</v>
      </c>
      <c r="D14" s="55" t="s">
        <v>14</v>
      </c>
      <c r="E14" s="56">
        <v>49.5</v>
      </c>
      <c r="F14" s="57">
        <v>1.0165</v>
      </c>
      <c r="G14" s="58">
        <v>75</v>
      </c>
      <c r="H14" s="59">
        <f t="shared" si="0"/>
        <v>76.2375</v>
      </c>
      <c r="I14" s="60">
        <v>80</v>
      </c>
      <c r="J14" s="59">
        <f t="shared" si="1"/>
        <v>81.32</v>
      </c>
      <c r="K14" s="58">
        <v>82.5</v>
      </c>
      <c r="L14" s="61">
        <f t="shared" si="2"/>
        <v>83.86125</v>
      </c>
      <c r="M14" s="60"/>
      <c r="N14" s="63">
        <v>80</v>
      </c>
      <c r="O14" s="64">
        <f t="shared" si="3"/>
        <v>81.32</v>
      </c>
      <c r="P14" s="60">
        <v>1</v>
      </c>
    </row>
    <row r="15" spans="1:16" ht="12.75">
      <c r="A15" s="52"/>
      <c r="B15" s="53" t="s">
        <v>12</v>
      </c>
      <c r="C15" s="52" t="s">
        <v>22</v>
      </c>
      <c r="D15" s="55" t="s">
        <v>14</v>
      </c>
      <c r="E15" s="56">
        <v>47.9</v>
      </c>
      <c r="F15" s="57">
        <v>1.0493999999999999</v>
      </c>
      <c r="G15" s="58">
        <v>50</v>
      </c>
      <c r="H15" s="59">
        <f t="shared" si="0"/>
        <v>52.46999999999999</v>
      </c>
      <c r="I15" s="58">
        <v>55</v>
      </c>
      <c r="J15" s="59">
        <f t="shared" si="1"/>
        <v>57.71699999999999</v>
      </c>
      <c r="K15" s="58">
        <v>55</v>
      </c>
      <c r="L15" s="61">
        <f t="shared" si="2"/>
        <v>57.71699999999999</v>
      </c>
      <c r="M15" s="60"/>
      <c r="N15" s="63">
        <v>0</v>
      </c>
      <c r="O15" s="64">
        <f t="shared" si="3"/>
        <v>0</v>
      </c>
      <c r="P15" s="60"/>
    </row>
    <row r="16" spans="1:16" ht="12.75">
      <c r="A16" s="52"/>
      <c r="B16" s="53" t="s">
        <v>12</v>
      </c>
      <c r="C16" s="52" t="s">
        <v>23</v>
      </c>
      <c r="D16" s="55" t="s">
        <v>14</v>
      </c>
      <c r="E16" s="56">
        <v>47.9</v>
      </c>
      <c r="F16" s="57">
        <v>1.0493999999999999</v>
      </c>
      <c r="G16" s="58">
        <v>55</v>
      </c>
      <c r="H16" s="59">
        <f t="shared" si="0"/>
        <v>57.71699999999999</v>
      </c>
      <c r="I16" s="60">
        <v>60</v>
      </c>
      <c r="J16" s="59">
        <f t="shared" si="1"/>
        <v>62.96399999999999</v>
      </c>
      <c r="K16" s="58">
        <v>62.5</v>
      </c>
      <c r="L16" s="61">
        <f t="shared" si="2"/>
        <v>65.58749999999999</v>
      </c>
      <c r="M16" s="60"/>
      <c r="N16" s="63">
        <v>60</v>
      </c>
      <c r="O16" s="64">
        <f t="shared" si="3"/>
        <v>62.96399999999999</v>
      </c>
      <c r="P16" s="60">
        <v>5</v>
      </c>
    </row>
    <row r="17" spans="1:16" ht="13.5" customHeight="1">
      <c r="A17" s="52"/>
      <c r="B17" s="53" t="s">
        <v>12</v>
      </c>
      <c r="C17" s="54" t="s">
        <v>24</v>
      </c>
      <c r="D17" s="55" t="s">
        <v>14</v>
      </c>
      <c r="E17" s="56">
        <v>54.6</v>
      </c>
      <c r="F17" s="57">
        <v>0.9390000000000001</v>
      </c>
      <c r="G17" s="58">
        <v>67.5</v>
      </c>
      <c r="H17" s="59">
        <f t="shared" si="0"/>
        <v>63.38250000000001</v>
      </c>
      <c r="I17" s="60">
        <v>67.5</v>
      </c>
      <c r="J17" s="59">
        <f t="shared" si="1"/>
        <v>63.38250000000001</v>
      </c>
      <c r="K17" s="58">
        <v>70</v>
      </c>
      <c r="L17" s="61">
        <f t="shared" si="2"/>
        <v>65.73</v>
      </c>
      <c r="M17" s="60"/>
      <c r="N17" s="63">
        <v>67.5</v>
      </c>
      <c r="O17" s="64">
        <f t="shared" si="3"/>
        <v>63.38250000000001</v>
      </c>
      <c r="P17" s="60">
        <v>4</v>
      </c>
    </row>
    <row r="18" spans="1:16" ht="13.5" customHeight="1">
      <c r="A18" s="52"/>
      <c r="B18" s="53" t="s">
        <v>12</v>
      </c>
      <c r="C18" s="54" t="s">
        <v>25</v>
      </c>
      <c r="D18" s="55" t="s">
        <v>14</v>
      </c>
      <c r="E18" s="56">
        <v>61.6</v>
      </c>
      <c r="F18" s="57">
        <v>0.8508</v>
      </c>
      <c r="G18" s="60">
        <v>77.5</v>
      </c>
      <c r="H18" s="59">
        <f t="shared" si="0"/>
        <v>65.937</v>
      </c>
      <c r="I18" s="60">
        <v>82.5</v>
      </c>
      <c r="J18" s="59">
        <f t="shared" si="1"/>
        <v>70.191</v>
      </c>
      <c r="K18" s="60">
        <v>90</v>
      </c>
      <c r="L18" s="61">
        <f t="shared" si="2"/>
        <v>76.572</v>
      </c>
      <c r="M18" s="60"/>
      <c r="N18" s="63">
        <v>90</v>
      </c>
      <c r="O18" s="64">
        <f t="shared" si="3"/>
        <v>76.572</v>
      </c>
      <c r="P18" s="60">
        <v>2</v>
      </c>
    </row>
    <row r="19" spans="1:16" ht="12.75">
      <c r="A19" s="22"/>
      <c r="B19" s="22"/>
      <c r="C19" s="66"/>
      <c r="D19" s="67"/>
      <c r="E19" s="23"/>
      <c r="F19" s="24"/>
      <c r="G19" s="68"/>
      <c r="H19" s="69"/>
      <c r="I19" s="70"/>
      <c r="J19" s="69"/>
      <c r="K19" s="68"/>
      <c r="L19" s="71"/>
      <c r="M19" s="70"/>
      <c r="N19" s="72"/>
      <c r="O19" s="26"/>
      <c r="P19" s="70"/>
    </row>
    <row r="20" ht="12.75">
      <c r="A20" s="73"/>
    </row>
    <row r="21" ht="12.75">
      <c r="A21" s="73"/>
    </row>
    <row r="22" ht="12.75">
      <c r="A22" s="73" t="s">
        <v>26</v>
      </c>
    </row>
    <row r="23" ht="12.75">
      <c r="A23" s="73" t="s">
        <v>27</v>
      </c>
    </row>
    <row r="24" ht="12.75">
      <c r="A24" s="73" t="s">
        <v>28</v>
      </c>
    </row>
    <row r="25" ht="12.75">
      <c r="A25" s="73" t="s">
        <v>28</v>
      </c>
    </row>
    <row r="26" ht="12.75">
      <c r="A26" s="73"/>
    </row>
    <row r="27" ht="12.75">
      <c r="A27" s="73"/>
    </row>
    <row r="28" ht="12.75">
      <c r="A28" s="73"/>
    </row>
    <row r="29" ht="12.75">
      <c r="A29" s="73"/>
    </row>
    <row r="30" ht="12.75">
      <c r="A30" s="73"/>
    </row>
    <row r="31" ht="12.75">
      <c r="A31" s="73"/>
    </row>
  </sheetData>
  <sheetProtection selectLockedCells="1" selectUnlockedCells="1"/>
  <mergeCells count="9">
    <mergeCell ref="G4:O4"/>
    <mergeCell ref="P4:P5"/>
    <mergeCell ref="A6:O6"/>
    <mergeCell ref="A4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6.00390625" style="74" customWidth="1"/>
    <col min="2" max="2" width="5.875" style="74" customWidth="1"/>
    <col min="3" max="3" width="27.625" style="74" customWidth="1"/>
    <col min="4" max="4" width="14.125" style="74" customWidth="1"/>
    <col min="5" max="6" width="8.75390625" style="75" customWidth="1"/>
    <col min="7" max="7" width="6.625" style="74" customWidth="1"/>
    <col min="8" max="9" width="7.00390625" style="76" customWidth="1"/>
    <col min="10" max="10" width="1.875" style="74" customWidth="1"/>
    <col min="11" max="11" width="7.00390625" style="77" customWidth="1"/>
    <col min="12" max="14" width="7.00390625" style="74" customWidth="1"/>
    <col min="15" max="15" width="1.875" style="74" customWidth="1"/>
    <col min="16" max="16" width="7.00390625" style="77" customWidth="1"/>
    <col min="17" max="17" width="8.00390625" style="77" customWidth="1"/>
    <col min="18" max="16384" width="9.125" style="74" customWidth="1"/>
  </cols>
  <sheetData>
    <row r="1" spans="1:17" ht="20.25">
      <c r="A1" s="78" t="s">
        <v>29</v>
      </c>
      <c r="E1" s="79"/>
      <c r="F1" s="79"/>
      <c r="G1" s="80"/>
      <c r="H1" s="81"/>
      <c r="I1" s="81"/>
      <c r="J1" s="80"/>
      <c r="K1" s="80"/>
      <c r="L1" s="80"/>
      <c r="M1" s="80"/>
      <c r="N1" s="80"/>
      <c r="O1" s="80"/>
      <c r="P1" s="82"/>
      <c r="Q1" s="74"/>
    </row>
    <row r="2" spans="3:16" s="83" customFormat="1" ht="11.25">
      <c r="C2" s="84"/>
      <c r="D2" s="84"/>
      <c r="E2" s="85"/>
      <c r="F2" s="85"/>
      <c r="G2" s="84"/>
      <c r="H2" s="86"/>
      <c r="I2" s="86"/>
      <c r="J2" s="84"/>
      <c r="K2" s="84"/>
      <c r="L2" s="84"/>
      <c r="M2" s="84"/>
      <c r="N2" s="84"/>
      <c r="O2" s="84"/>
      <c r="P2" s="87"/>
    </row>
    <row r="3" spans="1:19" ht="12.75" customHeight="1">
      <c r="A3" s="109" t="s">
        <v>1</v>
      </c>
      <c r="B3" s="110" t="s">
        <v>2</v>
      </c>
      <c r="C3" s="110" t="s">
        <v>3</v>
      </c>
      <c r="D3" s="110" t="s">
        <v>30</v>
      </c>
      <c r="E3" s="111" t="s">
        <v>5</v>
      </c>
      <c r="F3" s="112" t="s">
        <v>31</v>
      </c>
      <c r="G3" s="113" t="s">
        <v>32</v>
      </c>
      <c r="H3" s="113"/>
      <c r="I3" s="113"/>
      <c r="J3" s="113"/>
      <c r="K3" s="113"/>
      <c r="L3" s="113" t="s">
        <v>33</v>
      </c>
      <c r="M3" s="113"/>
      <c r="N3" s="113"/>
      <c r="O3" s="113"/>
      <c r="P3" s="113"/>
      <c r="Q3" s="88" t="s">
        <v>34</v>
      </c>
      <c r="R3" s="114" t="s">
        <v>35</v>
      </c>
      <c r="S3" s="115" t="s">
        <v>8</v>
      </c>
    </row>
    <row r="4" spans="1:19" s="91" customFormat="1" ht="11.25">
      <c r="A4" s="109"/>
      <c r="B4" s="110"/>
      <c r="C4" s="110"/>
      <c r="D4" s="110"/>
      <c r="E4" s="111"/>
      <c r="F4" s="112"/>
      <c r="G4" s="89">
        <v>1</v>
      </c>
      <c r="H4" s="90">
        <v>2</v>
      </c>
      <c r="I4" s="90">
        <v>3</v>
      </c>
      <c r="J4" s="89">
        <v>4</v>
      </c>
      <c r="K4" s="89" t="s">
        <v>10</v>
      </c>
      <c r="L4" s="89">
        <v>1</v>
      </c>
      <c r="M4" s="89">
        <v>2</v>
      </c>
      <c r="N4" s="89">
        <v>3</v>
      </c>
      <c r="O4" s="89">
        <v>4</v>
      </c>
      <c r="P4" s="89" t="s">
        <v>10</v>
      </c>
      <c r="Q4" s="89" t="s">
        <v>36</v>
      </c>
      <c r="R4" s="114"/>
      <c r="S4" s="115"/>
    </row>
    <row r="5" spans="1:19" ht="12.75" customHeight="1">
      <c r="A5" s="92"/>
      <c r="B5" s="92"/>
      <c r="C5" s="92"/>
      <c r="D5" s="92"/>
      <c r="E5" s="93"/>
      <c r="F5" s="93"/>
      <c r="G5" s="92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ht="12.75" customHeight="1">
      <c r="A6" s="95">
        <v>1</v>
      </c>
      <c r="B6" s="95">
        <v>82.5</v>
      </c>
      <c r="C6" s="95" t="s">
        <v>37</v>
      </c>
      <c r="D6" s="95" t="s">
        <v>14</v>
      </c>
      <c r="E6" s="96">
        <v>81.4</v>
      </c>
      <c r="F6" s="57">
        <v>0.6251</v>
      </c>
      <c r="G6" s="95">
        <v>80</v>
      </c>
      <c r="H6" s="97">
        <v>87.5</v>
      </c>
      <c r="I6" s="58">
        <v>92.5</v>
      </c>
      <c r="J6" s="95"/>
      <c r="K6" s="95">
        <v>87.5</v>
      </c>
      <c r="L6" s="95">
        <v>60</v>
      </c>
      <c r="M6" s="95">
        <v>65</v>
      </c>
      <c r="N6" s="95">
        <v>70</v>
      </c>
      <c r="O6" s="95"/>
      <c r="P6" s="95">
        <v>70</v>
      </c>
      <c r="Q6" s="95">
        <v>157.5</v>
      </c>
      <c r="R6" s="98">
        <f aca="true" t="shared" si="0" ref="R6:R12">F6*Q6</f>
        <v>98.45325</v>
      </c>
      <c r="S6" s="95">
        <v>3</v>
      </c>
    </row>
    <row r="7" spans="1:59" s="100" customFormat="1" ht="13.5" customHeight="1">
      <c r="A7" s="95">
        <v>1</v>
      </c>
      <c r="B7" s="95" t="s">
        <v>38</v>
      </c>
      <c r="C7" s="95" t="s">
        <v>39</v>
      </c>
      <c r="D7" s="95" t="s">
        <v>14</v>
      </c>
      <c r="E7" s="96">
        <v>99.9</v>
      </c>
      <c r="F7" s="57">
        <v>0.5543</v>
      </c>
      <c r="G7" s="97">
        <v>110</v>
      </c>
      <c r="H7" s="97">
        <v>120</v>
      </c>
      <c r="I7" s="58">
        <v>127.5</v>
      </c>
      <c r="J7" s="95"/>
      <c r="K7" s="95">
        <v>120</v>
      </c>
      <c r="L7" s="95">
        <v>60</v>
      </c>
      <c r="M7" s="95">
        <v>72.5</v>
      </c>
      <c r="N7" s="58">
        <v>80</v>
      </c>
      <c r="O7" s="95"/>
      <c r="P7" s="95">
        <v>72.5</v>
      </c>
      <c r="Q7" s="95">
        <v>192.5</v>
      </c>
      <c r="R7" s="98">
        <f t="shared" si="0"/>
        <v>106.70275000000001</v>
      </c>
      <c r="S7" s="95">
        <v>1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99"/>
    </row>
    <row r="8" spans="1:19" ht="12.75">
      <c r="A8" s="95">
        <v>2</v>
      </c>
      <c r="B8" s="95" t="s">
        <v>38</v>
      </c>
      <c r="C8" s="95" t="s">
        <v>40</v>
      </c>
      <c r="D8" s="95" t="s">
        <v>14</v>
      </c>
      <c r="E8" s="96">
        <v>100.75</v>
      </c>
      <c r="F8" s="57">
        <v>0.5522</v>
      </c>
      <c r="G8" s="95">
        <v>97.5</v>
      </c>
      <c r="H8" s="97">
        <v>102.5</v>
      </c>
      <c r="I8" s="97">
        <v>110</v>
      </c>
      <c r="J8" s="95"/>
      <c r="K8" s="95">
        <v>110</v>
      </c>
      <c r="L8" s="95">
        <v>60</v>
      </c>
      <c r="M8" s="95">
        <v>70</v>
      </c>
      <c r="N8" s="95">
        <v>75</v>
      </c>
      <c r="O8" s="95"/>
      <c r="P8" s="95">
        <v>75</v>
      </c>
      <c r="Q8" s="95">
        <v>185</v>
      </c>
      <c r="R8" s="98">
        <f t="shared" si="0"/>
        <v>102.15700000000001</v>
      </c>
      <c r="S8" s="95">
        <v>2</v>
      </c>
    </row>
    <row r="9" spans="1:19" ht="12.75">
      <c r="A9" s="95">
        <v>3</v>
      </c>
      <c r="B9" s="95" t="s">
        <v>38</v>
      </c>
      <c r="C9" s="95" t="s">
        <v>41</v>
      </c>
      <c r="D9" s="95" t="s">
        <v>14</v>
      </c>
      <c r="E9" s="96">
        <v>111.55</v>
      </c>
      <c r="F9" s="57">
        <v>0.5347</v>
      </c>
      <c r="G9" s="95">
        <v>100</v>
      </c>
      <c r="H9" s="97">
        <v>110</v>
      </c>
      <c r="I9" s="58">
        <v>115</v>
      </c>
      <c r="J9" s="95"/>
      <c r="K9" s="95">
        <v>110</v>
      </c>
      <c r="L9" s="95">
        <v>50</v>
      </c>
      <c r="M9" s="95">
        <v>70</v>
      </c>
      <c r="N9" s="58">
        <v>80</v>
      </c>
      <c r="O9" s="95"/>
      <c r="P9" s="95">
        <v>70</v>
      </c>
      <c r="Q9" s="95">
        <v>180</v>
      </c>
      <c r="R9" s="98">
        <f t="shared" si="0"/>
        <v>96.246</v>
      </c>
      <c r="S9" s="95"/>
    </row>
    <row r="10" spans="1:19" ht="12.75">
      <c r="A10" s="95">
        <v>4</v>
      </c>
      <c r="B10" s="95" t="s">
        <v>38</v>
      </c>
      <c r="C10" s="95" t="s">
        <v>42</v>
      </c>
      <c r="D10" s="95" t="s">
        <v>14</v>
      </c>
      <c r="E10" s="96">
        <v>106</v>
      </c>
      <c r="F10" s="57">
        <v>0.5421</v>
      </c>
      <c r="G10" s="58">
        <v>90</v>
      </c>
      <c r="H10" s="97">
        <v>105</v>
      </c>
      <c r="I10" s="58">
        <v>115</v>
      </c>
      <c r="J10" s="95"/>
      <c r="K10" s="95">
        <v>105</v>
      </c>
      <c r="L10" s="95">
        <v>60</v>
      </c>
      <c r="M10" s="58">
        <v>72.5</v>
      </c>
      <c r="N10" s="58">
        <v>0</v>
      </c>
      <c r="O10" s="95"/>
      <c r="P10" s="95">
        <v>60</v>
      </c>
      <c r="Q10" s="95">
        <v>165</v>
      </c>
      <c r="R10" s="98">
        <f t="shared" si="0"/>
        <v>89.4465</v>
      </c>
      <c r="S10" s="95"/>
    </row>
    <row r="11" spans="1:19" ht="12.75">
      <c r="A11" s="95">
        <v>5</v>
      </c>
      <c r="B11" s="95" t="s">
        <v>38</v>
      </c>
      <c r="C11" s="95" t="s">
        <v>43</v>
      </c>
      <c r="D11" s="95" t="s">
        <v>14</v>
      </c>
      <c r="E11" s="96">
        <v>97.75</v>
      </c>
      <c r="F11" s="57">
        <v>0.5597</v>
      </c>
      <c r="G11" s="95">
        <v>90</v>
      </c>
      <c r="H11" s="97">
        <v>100</v>
      </c>
      <c r="I11" s="97">
        <v>105</v>
      </c>
      <c r="J11" s="95"/>
      <c r="K11" s="95">
        <v>105</v>
      </c>
      <c r="L11" s="95">
        <v>55</v>
      </c>
      <c r="M11" s="95">
        <v>60</v>
      </c>
      <c r="N11" s="58">
        <v>65</v>
      </c>
      <c r="O11" s="95"/>
      <c r="P11" s="95">
        <v>60</v>
      </c>
      <c r="Q11" s="95">
        <v>165</v>
      </c>
      <c r="R11" s="98">
        <f t="shared" si="0"/>
        <v>92.3505</v>
      </c>
      <c r="S11" s="95"/>
    </row>
    <row r="12" spans="1:19" ht="12" customHeight="1">
      <c r="A12" s="95" t="s">
        <v>44</v>
      </c>
      <c r="B12" s="95" t="s">
        <v>38</v>
      </c>
      <c r="C12" s="95" t="s">
        <v>45</v>
      </c>
      <c r="D12" s="95" t="s">
        <v>14</v>
      </c>
      <c r="E12" s="96">
        <v>89.25</v>
      </c>
      <c r="F12" s="57">
        <v>0.5881</v>
      </c>
      <c r="G12" s="58">
        <v>85</v>
      </c>
      <c r="H12" s="58">
        <v>95</v>
      </c>
      <c r="I12" s="58">
        <v>95</v>
      </c>
      <c r="J12" s="95"/>
      <c r="K12" s="58">
        <v>0</v>
      </c>
      <c r="L12" s="58">
        <v>60</v>
      </c>
      <c r="M12" s="58">
        <v>0</v>
      </c>
      <c r="N12" s="58">
        <v>0</v>
      </c>
      <c r="O12" s="95"/>
      <c r="P12" s="58">
        <v>0</v>
      </c>
      <c r="Q12" s="58">
        <v>0</v>
      </c>
      <c r="R12" s="98">
        <f t="shared" si="0"/>
        <v>0</v>
      </c>
      <c r="S12" s="95"/>
    </row>
  </sheetData>
  <sheetProtection selectLockedCells="1" selectUnlockedCells="1"/>
  <mergeCells count="10">
    <mergeCell ref="G3:K3"/>
    <mergeCell ref="L3:P3"/>
    <mergeCell ref="R3:R4"/>
    <mergeCell ref="S3:S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2016-01-28T07:54:53Z</dcterms:created>
  <dcterms:modified xsi:type="dcterms:W3CDTF">2016-01-28T07:54:53Z</dcterms:modified>
  <cp:category/>
  <cp:version/>
  <cp:contentType/>
  <cp:contentStatus/>
</cp:coreProperties>
</file>